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<sst xmlns="http://schemas.openxmlformats.org/spreadsheetml/2006/main" count="14" uniqueCount="14">
  <si>
    <t>Porject Assistant Salary</t>
  </si>
  <si>
    <t>Hourly Rate</t>
  </si>
  <si>
    <t>Time to Complete before 1Spot</t>
  </si>
  <si>
    <t xml:space="preserve">Cost to Complete before 1Spot </t>
  </si>
  <si>
    <t>Time to Complete after 1Spot</t>
  </si>
  <si>
    <t>Cost to Complete after 1Spot</t>
  </si>
  <si>
    <t>Savings per Assessment with 1Spot</t>
  </si>
  <si>
    <t>Neal Gupta</t>
  </si>
  <si>
    <t>Assumptions:</t>
  </si>
  <si>
    <t>using 6 hours on the high side since Neal indicated the setup/editing adds about 30 minutes per assessment in 1Spot</t>
  </si>
  <si>
    <t>hourly rate is calculated by dividing the annual salary by 2080 hours; using gross salary only, not fully-burdened rate</t>
  </si>
  <si>
    <t>time to complete is measured in man hours</t>
  </si>
  <si>
    <t>savings per assessment are for the Project Assistant only - need data for other personnel to calculate</t>
  </si>
  <si>
    <t>10-20 assessments per year, distributed randomly, makes it difficult to project savings per month; but we could do that as well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</si>
</sst>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5">
    <font>
      <sz val="10.0"/>
      <color rgb="FF000000"/>
      <name val="Arial"/>
    </font>
    <font>
      <b/>
    </font>
    <font/>
    <font>
      <u/>
    </font>
    <font>
      <i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Font="1" applyNumberFormat="1"/>
    <xf borderId="0" fillId="0" fontId="1" numFmtId="164" xfId="0" applyFont="1" applyNumberFormat="1"/>
    <xf borderId="0" fillId="0" fontId="3" numFmtId="0" xfId="0" applyFon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619125</xdr:colOff>
      <xdr:row>21</xdr:row>
      <xdr:rowOff>142875</xdr:rowOff>
    </xdr:from>
    <xdr:ext cx="6772275" cy="742950"/>
    <xdr:sp>
      <xdr:nvSpPr>
        <xdr:cNvPr id="3" name="Shape 3"/>
        <xdr:cNvSpPr/>
      </xdr:nvSpPr>
      <xdr:spPr>
        <a:xfrm>
          <a:off x="2000250" y="2362200"/>
          <a:ext cx="6753300" cy="723900"/>
        </a:xfrm>
        <a:prstGeom prst="rect">
          <a:avLst/>
        </a:prstGeom>
        <a:solidFill>
          <a:srgbClr val="CFE2F3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14</xdr:row>
      <xdr:rowOff>190500</xdr:rowOff>
    </xdr:from>
    <xdr:ext cx="9886950" cy="16287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24.29"/>
    <col customWidth="1" min="3" max="3" width="14.43"/>
    <col customWidth="1" min="4" max="4" width="26.86"/>
    <col customWidth="1" min="5" max="5" width="27.14"/>
    <col customWidth="1" min="6" max="6" width="26.86"/>
    <col customWidth="1" min="7" max="7" width="25.14"/>
    <col customWidth="1" min="8" max="8" width="33.0"/>
  </cols>
  <sheetData>
    <row r="1" ht="20.25" customHeight="1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s="1" t="s">
        <v>6</v>
      </c>
    </row>
    <row r="2" ht="15.75" customHeight="1">
      <c r="A2" t="s">
        <v>7</v>
      </c>
      <c r="B2" s="2">
        <v>40000.0</v>
      </c>
      <c r="C2" s="2">
        <f>B2/2080</f>
        <v>19.23076923</v>
      </c>
      <c r="D2">
        <v>40.0</v>
      </c>
      <c r="E2" s="2">
        <f>D2*C2</f>
        <v>769.2307692</v>
      </c>
      <c r="F2">
        <v>6.0</v>
      </c>
      <c r="G2" s="2">
        <f>F2*C2</f>
        <v>115.3846154</v>
      </c>
      <c r="H2" s="3">
        <f>E2-G2</f>
        <v>653.8461538</v>
      </c>
    </row>
    <row r="3" ht="15.75" customHeight="1"/>
    <row r="4" ht="15.75" customHeight="1"/>
    <row r="5" ht="15.75" customHeight="1"/>
    <row r="6" ht="15.75" customHeight="1"/>
    <row r="7" ht="15.75" customHeight="1">
      <c r="A7" s="4" t="s">
        <v>8</v>
      </c>
    </row>
    <row r="8" ht="15.75" customHeight="1">
      <c r="A8" s="5" t="s">
        <v>9</v>
      </c>
    </row>
    <row r="9" ht="15.75" customHeight="1">
      <c r="A9" s="5" t="s">
        <v>10</v>
      </c>
    </row>
    <row r="10" ht="15.75" customHeight="1">
      <c r="A10" s="5" t="s">
        <v>11</v>
      </c>
    </row>
    <row r="11" ht="15.75" customHeight="1">
      <c r="A11" s="5" t="s">
        <v>12</v>
      </c>
    </row>
    <row r="12" ht="15.75" customHeight="1">
      <c r="A12" s="5" t="s">
        <v>13</v>
      </c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